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Racuni\Desktop\2022\FINANCIJSKA IZVJEŠĆA 2022\Proračun 2023-2025 tablice\"/>
    </mc:Choice>
  </mc:AlternateContent>
  <xr:revisionPtr revIDLastSave="0" documentId="13_ncr:1_{80D7BBF0-5B36-4847-B084-397AADC00F68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Opći dio 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6" i="1"/>
  <c r="J26" i="1"/>
  <c r="K26" i="1"/>
  <c r="H22" i="1" l="1"/>
  <c r="I22" i="1"/>
  <c r="J22" i="1"/>
  <c r="K22" i="1"/>
  <c r="I23" i="1"/>
  <c r="J23" i="1"/>
  <c r="K23" i="1"/>
  <c r="C24" i="1"/>
  <c r="D24" i="1"/>
  <c r="E24" i="1"/>
  <c r="F24" i="1"/>
  <c r="G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G17" i="1"/>
  <c r="F17" i="1"/>
  <c r="E17" i="1"/>
  <c r="D17" i="1"/>
  <c r="C17" i="1"/>
  <c r="K16" i="1"/>
  <c r="J16" i="1"/>
  <c r="I16" i="1"/>
  <c r="H16" i="1"/>
  <c r="K15" i="1"/>
  <c r="J15" i="1"/>
  <c r="I15" i="1"/>
  <c r="H15" i="1"/>
  <c r="G14" i="1"/>
  <c r="F14" i="1"/>
  <c r="E14" i="1"/>
  <c r="D14" i="1"/>
  <c r="C14" i="1"/>
  <c r="C20" i="1" l="1"/>
  <c r="G20" i="1"/>
  <c r="D20" i="1"/>
  <c r="F20" i="1"/>
  <c r="K20" i="1" s="1"/>
  <c r="K17" i="1"/>
  <c r="I14" i="1"/>
  <c r="H17" i="1"/>
  <c r="E20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<sst xmlns="http://schemas.openxmlformats.org/spreadsheetml/2006/main" count="36" uniqueCount="33">
  <si>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</si>
  <si>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</si>
  <si>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</si>
  <si>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</si>
  <si>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</si>
  <si>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</si>
  <si>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</si>
  <si>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</si>
  <si>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</si>
  <si>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</si>
  <si>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</si>
  <si>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</si>
  <si>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</si>
  <si>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</si>
  <si>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</si>
  <si>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</si>
  <si>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</si>
  <si>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</si>
  <si>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</si>
  <si>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</si>
  <si>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</si>
  <si>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</si>
  <si>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</si>
  <si>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</si>
  <si>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</si>
  <si>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</si>
  <si>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</si>
  <si>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</si>
  <si>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</si>
  <si>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KN</t>
  </si>
  <si>
    <t>2024 KN</t>
  </si>
  <si>
    <t>2025 KN</t>
  </si>
  <si>
    <t>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</si>
</sst>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5" customWidth="1"/>
    <col min="10" max="11" width="6.5703125" customWidth="1"/>
  </cols>
  <sheetData>
    <row r="1" spans="1:11" x14ac:dyDescent="0.2">
      <c r="A1" s="1"/>
      <c r="B1" s="1"/>
      <c r="C1" s="2"/>
      <c r="D1" s="3"/>
      <c r="E1" s="4"/>
      <c r="F1" s="5"/>
      <c r="G1" s="5"/>
      <c r="H1" s="5"/>
      <c r="I1" s="5"/>
      <c r="J1" s="5"/>
      <c r="K1" s="5"/>
    </row>
    <row r="2" spans="1:11" x14ac:dyDescent="0.2">
      <c r="A2" s="1"/>
      <c r="B2" s="1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1"/>
      <c r="B3" s="1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28" t="s">
        <v>27</v>
      </c>
      <c r="B4" s="28"/>
      <c r="C4" s="28"/>
      <c r="D4" s="28"/>
      <c r="E4" s="28"/>
      <c r="F4" s="28"/>
      <c r="G4" s="28"/>
      <c r="H4" s="6"/>
      <c r="I4" s="6"/>
      <c r="J4" s="6"/>
      <c r="K4" s="6"/>
    </row>
    <row r="5" spans="1:11" x14ac:dyDescent="0.2">
      <c r="A5" s="28" t="s">
        <v>28</v>
      </c>
      <c r="B5" s="28"/>
      <c r="C5" s="28"/>
      <c r="D5" s="28"/>
      <c r="E5" s="28"/>
      <c r="F5" s="28"/>
      <c r="G5" s="28"/>
      <c r="H5" s="6"/>
      <c r="I5" s="6"/>
      <c r="J5" s="6"/>
      <c r="K5" s="6"/>
    </row>
    <row r="6" spans="1:11" x14ac:dyDescent="0.2">
      <c r="A6" s="5"/>
      <c r="B6" s="29" t="s">
        <v>0</v>
      </c>
      <c r="C6" s="30"/>
      <c r="D6" s="30"/>
      <c r="E6" s="30"/>
      <c r="F6" s="30"/>
      <c r="G6" s="5"/>
      <c r="H6" s="5" t="s">
        <v>1</v>
      </c>
      <c r="I6" s="5"/>
      <c r="J6" s="5"/>
      <c r="K6" s="5"/>
    </row>
    <row r="7" spans="1:11" x14ac:dyDescent="0.2">
      <c r="A7" s="5"/>
      <c r="B7" s="29"/>
      <c r="C7" s="30"/>
      <c r="D7" s="30"/>
      <c r="E7" s="30"/>
      <c r="F7" s="30"/>
      <c r="G7" s="5"/>
      <c r="H7" s="5"/>
      <c r="I7" s="5"/>
      <c r="J7" s="5"/>
      <c r="K7" s="20" t="s">
        <v>32</v>
      </c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31" t="s">
        <v>3</v>
      </c>
      <c r="I9" s="31"/>
      <c r="J9" s="31"/>
      <c r="K9" s="31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31"/>
      <c r="I10" s="31"/>
      <c r="J10" s="31"/>
      <c r="K10" s="31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3129995</v>
      </c>
      <c r="D14" s="10">
        <f t="shared" si="0"/>
        <v>3726163</v>
      </c>
      <c r="E14" s="10">
        <f t="shared" si="0"/>
        <v>3299320</v>
      </c>
      <c r="F14" s="10">
        <f t="shared" si="0"/>
        <v>3299320</v>
      </c>
      <c r="G14" s="10">
        <f t="shared" si="0"/>
        <v>3299320</v>
      </c>
      <c r="H14" s="11">
        <f t="shared" ref="H14:K19" si="1">D14/C14*100</f>
        <v>119.04693138487441</v>
      </c>
      <c r="I14" s="11">
        <f t="shared" si="1"/>
        <v>88.544704029319163</v>
      </c>
      <c r="J14" s="11">
        <f t="shared" si="1"/>
        <v>100</v>
      </c>
      <c r="K14" s="11">
        <f t="shared" si="1"/>
        <v>100</v>
      </c>
    </row>
    <row r="15" spans="1:11" x14ac:dyDescent="0.2">
      <c r="A15" s="5" t="s">
        <v>14</v>
      </c>
      <c r="B15" s="5"/>
      <c r="C15" s="12">
        <v>3129995</v>
      </c>
      <c r="D15" s="12">
        <v>3726163</v>
      </c>
      <c r="E15" s="12">
        <v>3299320</v>
      </c>
      <c r="F15" s="12">
        <v>3299320</v>
      </c>
      <c r="G15" s="12">
        <v>3299320</v>
      </c>
      <c r="H15" s="13">
        <f t="shared" si="1"/>
        <v>119.04693138487441</v>
      </c>
      <c r="I15" s="13">
        <f t="shared" si="1"/>
        <v>88.544704029319163</v>
      </c>
      <c r="J15" s="13">
        <f t="shared" si="1"/>
        <v>100</v>
      </c>
      <c r="K15" s="13">
        <f t="shared" si="1"/>
        <v>100</v>
      </c>
    </row>
    <row r="16" spans="1:11" ht="25.5" customHeight="1" x14ac:dyDescent="0.2">
      <c r="A16" s="21" t="s">
        <v>15</v>
      </c>
      <c r="B16" s="21"/>
      <c r="C16" s="12"/>
      <c r="D16" s="14"/>
      <c r="E16" s="14"/>
      <c r="F16" s="14"/>
      <c r="G16" s="14"/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  <c r="K16" s="13" t="e">
        <f t="shared" si="1"/>
        <v>#DIV/0!</v>
      </c>
    </row>
    <row r="17" spans="1:11" x14ac:dyDescent="0.2">
      <c r="A17" s="9" t="s">
        <v>16</v>
      </c>
      <c r="B17" s="9"/>
      <c r="C17" s="10">
        <f>C18+C19</f>
        <v>3132736</v>
      </c>
      <c r="D17" s="10">
        <f>D18+D19</f>
        <v>3726163</v>
      </c>
      <c r="E17" s="10">
        <f>E18+E19</f>
        <v>3299320</v>
      </c>
      <c r="F17" s="10">
        <f>F18+F19</f>
        <v>3299320</v>
      </c>
      <c r="G17" s="10">
        <f>G18+G19</f>
        <v>3299320</v>
      </c>
      <c r="H17" s="11">
        <f t="shared" si="1"/>
        <v>118.94277079204886</v>
      </c>
      <c r="I17" s="11">
        <f t="shared" si="1"/>
        <v>88.544704029319163</v>
      </c>
      <c r="J17" s="11">
        <f t="shared" si="1"/>
        <v>100</v>
      </c>
      <c r="K17" s="11">
        <f t="shared" si="1"/>
        <v>100</v>
      </c>
    </row>
    <row r="18" spans="1:11" x14ac:dyDescent="0.2">
      <c r="A18" s="5" t="s">
        <v>17</v>
      </c>
      <c r="B18" s="5"/>
      <c r="C18" s="14">
        <v>2962987</v>
      </c>
      <c r="D18" s="14">
        <v>3084163</v>
      </c>
      <c r="E18" s="14">
        <v>3157325</v>
      </c>
      <c r="F18" s="14">
        <v>3157325</v>
      </c>
      <c r="G18" s="14">
        <v>3157325</v>
      </c>
      <c r="H18" s="13">
        <f t="shared" si="1"/>
        <v>104.08965682265902</v>
      </c>
      <c r="I18" s="13">
        <f t="shared" si="1"/>
        <v>102.37218331197151</v>
      </c>
      <c r="J18" s="13">
        <f t="shared" si="1"/>
        <v>100</v>
      </c>
      <c r="K18" s="13">
        <f t="shared" si="1"/>
        <v>100</v>
      </c>
    </row>
    <row r="19" spans="1:11" ht="26.25" customHeight="1" x14ac:dyDescent="0.2">
      <c r="A19" s="24" t="s">
        <v>18</v>
      </c>
      <c r="B19" s="24"/>
      <c r="C19" s="14">
        <v>169749</v>
      </c>
      <c r="D19" s="14">
        <v>642000</v>
      </c>
      <c r="E19" s="14">
        <v>141995</v>
      </c>
      <c r="F19" s="14">
        <v>141995</v>
      </c>
      <c r="G19" s="14">
        <v>141995</v>
      </c>
      <c r="H19" s="13">
        <f t="shared" si="1"/>
        <v>378.20546807344965</v>
      </c>
      <c r="I19" s="13">
        <f t="shared" si="1"/>
        <v>22.11760124610592</v>
      </c>
      <c r="J19" s="13">
        <f t="shared" si="1"/>
        <v>100</v>
      </c>
      <c r="K19" s="13">
        <f t="shared" si="1"/>
        <v>100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-2741</v>
      </c>
      <c r="D20" s="16">
        <f t="shared" si="2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1">
        <f>D20/C20*100</f>
        <v>0</v>
      </c>
      <c r="I20" s="11" t="e">
        <f>E20/D20*100</f>
        <v>#DIV/0!</v>
      </c>
      <c r="J20" s="11" t="e">
        <f>F20/E20*100</f>
        <v>#DIV/0!</v>
      </c>
      <c r="K20" s="11" t="e">
        <f>#REF!/F20*100</f>
        <v>#REF!</v>
      </c>
    </row>
    <row r="21" spans="1:11" x14ac:dyDescent="0.2">
      <c r="A21" s="25" t="s">
        <v>21</v>
      </c>
      <c r="B21" s="25"/>
      <c r="C21" s="5"/>
      <c r="D21" s="5"/>
      <c r="E21" s="5"/>
      <c r="F21" s="5"/>
      <c r="G21" s="5"/>
      <c r="H21" s="13"/>
      <c r="I21" s="13"/>
      <c r="J21" s="13"/>
      <c r="K21" s="13"/>
    </row>
    <row r="22" spans="1:11" ht="26.25" customHeight="1" x14ac:dyDescent="0.2">
      <c r="A22" s="24" t="s">
        <v>22</v>
      </c>
      <c r="B22" s="24"/>
      <c r="C22" s="14"/>
      <c r="D22" s="14"/>
      <c r="E22" s="14"/>
      <c r="F22" s="14"/>
      <c r="G22" s="14"/>
      <c r="H22" s="13" t="e">
        <f t="shared" ref="H22:K24" si="3">D22/C22*100</f>
        <v>#DIV/0!</v>
      </c>
      <c r="I22" s="13" t="e">
        <f t="shared" si="3"/>
        <v>#DIV/0!</v>
      </c>
      <c r="J22" s="13" t="e">
        <f t="shared" si="3"/>
        <v>#DIV/0!</v>
      </c>
      <c r="K22" s="13" t="e">
        <f t="shared" si="3"/>
        <v>#DIV/0!</v>
      </c>
    </row>
    <row r="23" spans="1:11" ht="24.75" customHeight="1" x14ac:dyDescent="0.2">
      <c r="A23" s="24" t="s">
        <v>23</v>
      </c>
      <c r="B23" s="24"/>
      <c r="C23" s="14"/>
      <c r="D23" s="14"/>
      <c r="E23" s="14"/>
      <c r="F23" s="14"/>
      <c r="G23" s="14"/>
      <c r="H23" s="13" t="e">
        <f t="shared" si="3"/>
        <v>#DIV/0!</v>
      </c>
      <c r="I23" s="13" t="e">
        <f t="shared" si="3"/>
        <v>#DIV/0!</v>
      </c>
      <c r="J23" s="13" t="e">
        <f t="shared" si="3"/>
        <v>#DIV/0!</v>
      </c>
      <c r="K23" s="13" t="e">
        <f t="shared" si="3"/>
        <v>#DIV/0!</v>
      </c>
    </row>
    <row r="24" spans="1:11" x14ac:dyDescent="0.2">
      <c r="A24" s="26" t="s">
        <v>24</v>
      </c>
      <c r="B24" s="26"/>
      <c r="C24" s="16">
        <f t="shared" ref="C24:G24" si="4">C22-C23</f>
        <v>0</v>
      </c>
      <c r="D24" s="16">
        <f t="shared" si="4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1" t="e">
        <f t="shared" si="3"/>
        <v>#DIV/0!</v>
      </c>
      <c r="I24" s="11" t="e">
        <f t="shared" si="3"/>
        <v>#DIV/0!</v>
      </c>
      <c r="J24" s="11" t="e">
        <f t="shared" si="3"/>
        <v>#DIV/0!</v>
      </c>
      <c r="K24" s="11" t="e">
        <f t="shared" si="3"/>
        <v>#DIV/0!</v>
      </c>
    </row>
    <row r="25" spans="1:11" ht="30" customHeight="1" x14ac:dyDescent="0.2">
      <c r="A25" s="27" t="s">
        <v>25</v>
      </c>
      <c r="B25" s="27"/>
      <c r="C25" s="8">
        <v>2766</v>
      </c>
      <c r="D25" s="8"/>
      <c r="E25" s="8"/>
      <c r="F25" s="8"/>
      <c r="G25" s="8"/>
      <c r="H25" s="13"/>
      <c r="I25" s="13"/>
      <c r="J25" s="13"/>
      <c r="K25" s="13"/>
    </row>
    <row r="26" spans="1:11" ht="36.75" customHeight="1" x14ac:dyDescent="0.2">
      <c r="A26" s="22" t="s">
        <v>26</v>
      </c>
      <c r="B26" s="22"/>
      <c r="C26" s="16">
        <v>25</v>
      </c>
      <c r="D26" s="16">
        <v>0</v>
      </c>
      <c r="E26" s="16">
        <v>0</v>
      </c>
      <c r="F26" s="16">
        <v>0</v>
      </c>
      <c r="G26" s="16">
        <v>0</v>
      </c>
      <c r="H26" s="11">
        <f>D26/C26*100</f>
        <v>0</v>
      </c>
      <c r="I26" s="11" t="e">
        <f t="shared" ref="I26:K26" si="5">E26/D26*100</f>
        <v>#DIV/0!</v>
      </c>
      <c r="J26" s="11" t="e">
        <f t="shared" si="5"/>
        <v>#DIV/0!</v>
      </c>
      <c r="K26" s="11" t="e">
        <f t="shared" si="5"/>
        <v>#DIV/0!</v>
      </c>
    </row>
    <row r="27" spans="1:11" ht="23.25" customHeight="1" x14ac:dyDescent="0.2">
      <c r="A27" s="23"/>
      <c r="B27" s="23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4:G4"/>
    <mergeCell ref="A5:G5"/>
    <mergeCell ref="B6:F6"/>
    <mergeCell ref="B7:F7"/>
    <mergeCell ref="H9:K10"/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Racuni</cp:lastModifiedBy>
  <dcterms:created xsi:type="dcterms:W3CDTF">2022-10-10T13:13:02Z</dcterms:created>
  <dcterms:modified xsi:type="dcterms:W3CDTF">2022-10-13T08:20:47Z</dcterms:modified>
</cp:coreProperties>
</file>