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i\Desktop\"/>
    </mc:Choice>
  </mc:AlternateContent>
  <xr:revisionPtr revIDLastSave="0" documentId="8_{80245C15-735D-440A-9E5B-FF5D729CD8F7}" xr6:coauthVersionLast="36" xr6:coauthVersionMax="36" xr10:uidLastSave="{00000000-0000-0000-0000-000000000000}"/>
  <bookViews>
    <workbookView xWindow="0" yWindow="0" windowWidth="28800" windowHeight="11085" xr2:uid="{AFE2A280-2674-4C87-9146-51735777FA37}"/>
  </bookViews>
  <sheets>
    <sheet name="2024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4" i="1"/>
  <c r="E15" i="1"/>
  <c r="E10" i="1"/>
  <c r="E7" i="1"/>
</calcChain>
</file>

<file path=xl/sharedStrings.xml><?xml version="1.0" encoding="utf-8"?>
<sst xmlns="http://schemas.openxmlformats.org/spreadsheetml/2006/main" count="62" uniqueCount="43">
  <si>
    <t xml:space="preserve">OŠ "KUNA" - KUNA 43 - 20243 KUNA </t>
  </si>
  <si>
    <t>OIB:39311462685 , Šifra škole:19-509-003,  IBAN:HR8024070001100041275</t>
  </si>
  <si>
    <t>Pozicija</t>
  </si>
  <si>
    <t>BROJ KONTA</t>
  </si>
  <si>
    <t>VRSTA RASHODA / IZDATAKA</t>
  </si>
  <si>
    <t>način nabave</t>
  </si>
  <si>
    <t xml:space="preserve">planirana </t>
  </si>
  <si>
    <t>vrijednost nabave</t>
  </si>
  <si>
    <t>PLAN NABAVE ZA 2024.GODINU</t>
  </si>
  <si>
    <t>za 2024.</t>
  </si>
  <si>
    <t>Materijalni rashodi</t>
  </si>
  <si>
    <t>Naknade troškova  zaposlenima</t>
  </si>
  <si>
    <t>Naknada za smještaj na službenom putu</t>
  </si>
  <si>
    <t>Seminari, savjetovanja, simpoziji</t>
  </si>
  <si>
    <t>Rashodi za materijal i energiju</t>
  </si>
  <si>
    <t>Uredski mat. i ostali materijalni rashodi</t>
  </si>
  <si>
    <t>Jednostavna nabava</t>
  </si>
  <si>
    <t>Energija</t>
  </si>
  <si>
    <t>Mat. i dijelovi za tek. i  investiciono 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</si>
  <si>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</si>
  <si>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</si>
  <si>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</si>
  <si>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</si>
  <si>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</si>
  <si>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</si>
  <si>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</si>
  <si>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</si>
  <si>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</si>
  <si>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</si>
  <si>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</si>
  <si>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Članarine</t>
  </si>
  <si>
    <t>Financijski rashodi</t>
  </si>
  <si>
    <t>Ostali financijski rashodi</t>
  </si>
  <si>
    <t>Bankarske usluge i usluge platnog prometa</t>
  </si>
  <si>
    <t>Ostale naknade</t>
  </si>
  <si>
    <t>Rashodi za materijal i energiju-investicijska ulaganja</t>
  </si>
  <si>
    <t>Rashodi za usluge-investicijska ulaganja</t>
  </si>
  <si>
    <t>Postrojenja i oprema - ostala oprema</t>
  </si>
  <si>
    <t>Osnivač-javna nabava</t>
  </si>
  <si>
    <t>Dogradnja i nadogradnja postojeće imovine</t>
  </si>
  <si>
    <t>U planu nabave sve su usluge, robe i artikli razvrstani, te se uklapaju u iznos prema fin. Planu za 2024.g.,</t>
  </si>
  <si>
    <t>i ne prelaze iznos od 26.540,00 EUR bez PDV-a godišnje .</t>
  </si>
  <si>
    <t>Predsjednica školskog odbora:                                                                                         Ravnateljica: Ana Milovčić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</si>
</sst>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[$%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2" fillId="2" borderId="1" xfId="0" applyNumberFormat="1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164" fontId="0" fillId="0" borderId="0" xfId="0" applyNumberFormat="1"/>
    <xf numFmtId="164" fontId="3" fillId="2" borderId="4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164" fontId="4" fillId="0" borderId="0" xfId="0" applyNumberFormat="1" applyFont="1"/>
    <xf numFmtId="164" fontId="3" fillId="3" borderId="7" xfId="0" applyNumberFormat="1" applyFont="1" applyFill="1" applyBorder="1" applyAlignment="1" applyProtection="1">
      <alignment horizontal="center" vertical="center" wrapText="1"/>
    </xf>
    <xf numFmtId="1" fontId="3" fillId="3" borderId="7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0" fillId="4" borderId="8" xfId="0" applyNumberFormat="1" applyFill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1" fontId="3" fillId="3" borderId="9" xfId="0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 wrapText="1"/>
    </xf>
    <xf numFmtId="164" fontId="0" fillId="4" borderId="7" xfId="0" applyNumberForma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1" fontId="3" fillId="3" borderId="9" xfId="0" applyNumberFormat="1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>
      <alignment wrapText="1"/>
    </xf>
    <xf numFmtId="1" fontId="3" fillId="0" borderId="9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wrapText="1"/>
    </xf>
    <xf numFmtId="4" fontId="3" fillId="0" borderId="7" xfId="0" applyNumberFormat="1" applyFont="1" applyBorder="1"/>
    <xf numFmtId="1" fontId="4" fillId="0" borderId="9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wrapText="1"/>
    </xf>
    <xf numFmtId="4" fontId="4" fillId="0" borderId="7" xfId="0" applyNumberFormat="1" applyFont="1" applyBorder="1"/>
    <xf numFmtId="164" fontId="4" fillId="0" borderId="7" xfId="0" applyNumberFormat="1" applyFont="1" applyBorder="1" applyAlignment="1">
      <alignment wrapText="1"/>
    </xf>
    <xf numFmtId="164" fontId="0" fillId="0" borderId="0" xfId="0" applyNumberFormat="1" applyFont="1"/>
    <xf numFmtId="4" fontId="3" fillId="0" borderId="9" xfId="0" applyNumberFormat="1" applyFont="1" applyBorder="1"/>
    <xf numFmtId="164" fontId="0" fillId="0" borderId="9" xfId="0" applyNumberFormat="1" applyBorder="1" applyAlignment="1">
      <alignment wrapText="1"/>
    </xf>
    <xf numFmtId="1" fontId="0" fillId="0" borderId="9" xfId="0" applyNumberFormat="1" applyBorder="1" applyAlignment="1">
      <alignment horizontal="left" wrapText="1"/>
    </xf>
    <xf numFmtId="4" fontId="0" fillId="0" borderId="9" xfId="0" applyNumberFormat="1" applyBorder="1"/>
    <xf numFmtId="1" fontId="1" fillId="0" borderId="9" xfId="0" applyNumberFormat="1" applyFont="1" applyBorder="1" applyAlignment="1">
      <alignment horizontal="left" wrapText="1"/>
    </xf>
    <xf numFmtId="4" fontId="1" fillId="0" borderId="9" xfId="0" applyNumberFormat="1" applyFont="1" applyBorder="1"/>
    <xf numFmtId="3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9" xfId="0" applyFont="1" applyBorder="1" applyAlignment="1">
      <alignment horizontal="left"/>
    </xf>
    <xf numFmtId="164" fontId="3" fillId="0" borderId="9" xfId="0" applyNumberFormat="1" applyFont="1" applyFill="1" applyBorder="1" applyAlignment="1">
      <alignment wrapText="1"/>
    </xf>
    <xf numFmtId="164" fontId="0" fillId="0" borderId="9" xfId="0" applyNumberFormat="1" applyFont="1" applyFill="1" applyBorder="1" applyAlignment="1">
      <alignment wrapText="1"/>
    </xf>
    <xf numFmtId="0" fontId="0" fillId="0" borderId="9" xfId="0" applyBorder="1"/>
    <xf numFmtId="0" fontId="3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9" xfId="0" applyNumberFormat="1" applyFill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Border="1"/>
    <xf numFmtId="164" fontId="5" fillId="0" borderId="0" xfId="0" applyNumberFormat="1" applyFont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27B3-C508-431A-B7D9-A3FA1D63AB09}">
  <dimension ref="A1:G47"/>
  <sheetViews>
    <sheetView tabSelected="1" workbookViewId="0">
      <selection activeCell="C7" sqref="C7"/>
    </sheetView>
  </sheetViews>
  <sheetFormatPr defaultRowHeight="15" x14ac:dyDescent="0.25"/>
  <cols>
    <col min="1" max="1" width="13.5703125" customWidth="1"/>
    <col min="2" max="2" width="8.5703125" customWidth="1"/>
    <col min="3" max="3" width="47.28515625" customWidth="1"/>
    <col min="4" max="4" width="21.42578125" customWidth="1"/>
    <col min="5" max="5" width="18.28515625" customWidth="1"/>
    <col min="6" max="6" width="17" customWidth="1"/>
    <col min="7" max="7" width="11.140625" bestFit="1" customWidth="1"/>
    <col min="10" max="10" width="10.140625" bestFit="1" customWidth="1"/>
  </cols>
  <sheetData>
    <row r="1" spans="1:7" s="4" customFormat="1" ht="30" customHeight="1" x14ac:dyDescent="0.35">
      <c r="A1" s="1" t="s">
        <v>0</v>
      </c>
      <c r="B1" s="2"/>
      <c r="C1" s="2"/>
      <c r="D1" s="2"/>
      <c r="E1" s="3"/>
    </row>
    <row r="2" spans="1:7" s="4" customFormat="1" ht="30" customHeight="1" x14ac:dyDescent="0.25">
      <c r="A2" s="5" t="s">
        <v>1</v>
      </c>
      <c r="B2" s="6"/>
      <c r="C2" s="6"/>
      <c r="D2" s="7"/>
      <c r="E2" s="8"/>
      <c r="F2" s="9"/>
      <c r="G2" s="9"/>
    </row>
    <row r="3" spans="1:7" s="14" customFormat="1" ht="15" customHeight="1" x14ac:dyDescent="0.25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</row>
    <row r="4" spans="1:7" s="14" customFormat="1" x14ac:dyDescent="0.25">
      <c r="A4" s="15"/>
      <c r="B4" s="16"/>
      <c r="C4" s="15"/>
      <c r="D4" s="17"/>
      <c r="E4" s="18" t="s">
        <v>7</v>
      </c>
    </row>
    <row r="5" spans="1:7" s="14" customFormat="1" ht="46.5" x14ac:dyDescent="0.25">
      <c r="A5" s="19"/>
      <c r="B5" s="20"/>
      <c r="C5" s="21" t="s">
        <v>8</v>
      </c>
      <c r="D5" s="17"/>
      <c r="E5" s="18" t="s">
        <v>9</v>
      </c>
    </row>
    <row r="6" spans="1:7" s="4" customFormat="1" ht="23.45" customHeight="1" x14ac:dyDescent="0.25">
      <c r="A6" s="22"/>
      <c r="B6" s="23">
        <v>32</v>
      </c>
      <c r="C6" s="22" t="s">
        <v>10</v>
      </c>
      <c r="D6" s="24"/>
      <c r="E6" s="25"/>
    </row>
    <row r="7" spans="1:7" s="4" customFormat="1" ht="23.45" customHeight="1" x14ac:dyDescent="0.25">
      <c r="A7" s="22"/>
      <c r="B7" s="23">
        <v>321</v>
      </c>
      <c r="C7" s="22" t="s">
        <v>11</v>
      </c>
      <c r="D7" s="24"/>
      <c r="E7" s="25">
        <f>SUM(E8,E9)</f>
        <v>957</v>
      </c>
    </row>
    <row r="8" spans="1:7" s="4" customFormat="1" ht="23.45" customHeight="1" x14ac:dyDescent="0.25">
      <c r="A8" s="22"/>
      <c r="B8" s="26">
        <v>3211</v>
      </c>
      <c r="C8" s="27" t="s">
        <v>12</v>
      </c>
      <c r="D8" s="24"/>
      <c r="E8" s="28">
        <v>600</v>
      </c>
    </row>
    <row r="9" spans="1:7" s="30" customFormat="1" ht="23.45" customHeight="1" x14ac:dyDescent="0.25">
      <c r="A9" s="22"/>
      <c r="B9" s="26">
        <v>3213</v>
      </c>
      <c r="C9" s="27" t="s">
        <v>13</v>
      </c>
      <c r="D9" s="29"/>
      <c r="E9" s="28">
        <v>357</v>
      </c>
    </row>
    <row r="10" spans="1:7" s="4" customFormat="1" ht="21.6" customHeight="1" x14ac:dyDescent="0.25">
      <c r="A10" s="22"/>
      <c r="B10" s="23">
        <v>322</v>
      </c>
      <c r="C10" s="22" t="s">
        <v>14</v>
      </c>
      <c r="D10" s="22"/>
      <c r="E10" s="31">
        <f>SUM(E11:E14)</f>
        <v>10500</v>
      </c>
    </row>
    <row r="11" spans="1:7" s="4" customFormat="1" ht="16.5" customHeight="1" x14ac:dyDescent="0.25">
      <c r="A11" s="32"/>
      <c r="B11" s="33">
        <v>3221</v>
      </c>
      <c r="C11" s="32" t="s">
        <v>15</v>
      </c>
      <c r="D11" s="32" t="s">
        <v>16</v>
      </c>
      <c r="E11" s="34">
        <v>800</v>
      </c>
    </row>
    <row r="12" spans="1:7" s="4" customFormat="1" x14ac:dyDescent="0.25">
      <c r="A12" s="32"/>
      <c r="B12" s="33">
        <v>3223</v>
      </c>
      <c r="C12" s="32" t="s">
        <v>17</v>
      </c>
      <c r="D12" s="32" t="s">
        <v>16</v>
      </c>
      <c r="E12" s="34">
        <v>6000</v>
      </c>
    </row>
    <row r="13" spans="1:7" s="4" customFormat="1" ht="18" customHeight="1" x14ac:dyDescent="0.25">
      <c r="A13" s="32"/>
      <c r="B13" s="33">
        <v>3224</v>
      </c>
      <c r="C13" s="32" t="s">
        <v>18</v>
      </c>
      <c r="D13" s="32" t="s">
        <v>16</v>
      </c>
      <c r="E13" s="34">
        <v>1400</v>
      </c>
    </row>
    <row r="14" spans="1:7" s="4" customFormat="1" x14ac:dyDescent="0.25">
      <c r="A14" s="32"/>
      <c r="B14" s="33">
        <v>3225</v>
      </c>
      <c r="C14" s="32" t="s">
        <v>19</v>
      </c>
      <c r="D14" s="32" t="s">
        <v>16</v>
      </c>
      <c r="E14" s="34">
        <v>2300</v>
      </c>
    </row>
    <row r="15" spans="1:7" s="4" customFormat="1" ht="18.600000000000001" customHeight="1" x14ac:dyDescent="0.25">
      <c r="A15" s="22"/>
      <c r="B15" s="23">
        <v>323</v>
      </c>
      <c r="C15" s="22" t="s">
        <v>20</v>
      </c>
      <c r="D15" s="32"/>
      <c r="E15" s="31">
        <f>SUM(E16:E23)</f>
        <v>33860</v>
      </c>
    </row>
    <row r="16" spans="1:7" s="4" customFormat="1" ht="18" customHeight="1" x14ac:dyDescent="0.25">
      <c r="A16" s="32"/>
      <c r="B16" s="33">
        <v>3231</v>
      </c>
      <c r="C16" s="32" t="s">
        <v>21</v>
      </c>
      <c r="D16" s="32" t="s">
        <v>16</v>
      </c>
      <c r="E16" s="34">
        <v>27500</v>
      </c>
    </row>
    <row r="17" spans="1:5" s="4" customFormat="1" ht="21" customHeight="1" x14ac:dyDescent="0.25">
      <c r="A17" s="32"/>
      <c r="B17" s="33">
        <v>3232</v>
      </c>
      <c r="C17" s="32" t="s">
        <v>22</v>
      </c>
      <c r="D17" s="32" t="s">
        <v>16</v>
      </c>
      <c r="E17" s="34">
        <v>2010</v>
      </c>
    </row>
    <row r="18" spans="1:5" s="4" customFormat="1" x14ac:dyDescent="0.25">
      <c r="A18" s="32"/>
      <c r="B18" s="33">
        <v>3234</v>
      </c>
      <c r="C18" s="32" t="s">
        <v>23</v>
      </c>
      <c r="D18" s="32" t="s">
        <v>16</v>
      </c>
      <c r="E18" s="34">
        <v>1200</v>
      </c>
    </row>
    <row r="19" spans="1:5" s="4" customFormat="1" x14ac:dyDescent="0.25">
      <c r="A19" s="32"/>
      <c r="B19" s="33">
        <v>3235</v>
      </c>
      <c r="C19" s="32" t="s">
        <v>24</v>
      </c>
      <c r="D19" s="32" t="s">
        <v>16</v>
      </c>
      <c r="E19" s="34">
        <v>350</v>
      </c>
    </row>
    <row r="20" spans="1:5" s="4" customFormat="1" ht="14.25" customHeight="1" x14ac:dyDescent="0.25">
      <c r="A20" s="32"/>
      <c r="B20" s="33">
        <v>3236</v>
      </c>
      <c r="C20" s="32" t="s">
        <v>25</v>
      </c>
      <c r="D20" s="32" t="s">
        <v>16</v>
      </c>
      <c r="E20" s="34">
        <v>0</v>
      </c>
    </row>
    <row r="21" spans="1:5" s="4" customFormat="1" ht="15.75" customHeight="1" x14ac:dyDescent="0.25">
      <c r="A21" s="32"/>
      <c r="B21" s="33">
        <v>3237</v>
      </c>
      <c r="C21" s="32" t="s">
        <v>26</v>
      </c>
      <c r="D21" s="32" t="s">
        <v>16</v>
      </c>
      <c r="E21" s="34">
        <v>700</v>
      </c>
    </row>
    <row r="22" spans="1:5" s="4" customFormat="1" ht="17.25" customHeight="1" x14ac:dyDescent="0.25">
      <c r="A22" s="32"/>
      <c r="B22" s="33">
        <v>3238</v>
      </c>
      <c r="C22" s="32" t="s">
        <v>27</v>
      </c>
      <c r="D22" s="32" t="s">
        <v>16</v>
      </c>
      <c r="E22" s="34">
        <v>1900</v>
      </c>
    </row>
    <row r="23" spans="1:5" s="4" customFormat="1" x14ac:dyDescent="0.25">
      <c r="A23" s="32"/>
      <c r="B23" s="33">
        <v>3239</v>
      </c>
      <c r="C23" s="32" t="s">
        <v>28</v>
      </c>
      <c r="D23" s="32" t="s">
        <v>16</v>
      </c>
      <c r="E23" s="34">
        <v>200</v>
      </c>
    </row>
    <row r="24" spans="1:5" s="4" customFormat="1" x14ac:dyDescent="0.25">
      <c r="A24" s="22"/>
      <c r="B24" s="23">
        <v>329</v>
      </c>
      <c r="C24" s="22" t="s">
        <v>29</v>
      </c>
      <c r="D24" s="32"/>
      <c r="E24" s="31">
        <f>SUM(E25:E26)</f>
        <v>163</v>
      </c>
    </row>
    <row r="25" spans="1:5" s="4" customFormat="1" x14ac:dyDescent="0.25">
      <c r="A25" s="32"/>
      <c r="B25" s="33">
        <v>3294</v>
      </c>
      <c r="C25" s="32" t="s">
        <v>30</v>
      </c>
      <c r="D25" s="32" t="s">
        <v>16</v>
      </c>
      <c r="E25" s="34">
        <v>120</v>
      </c>
    </row>
    <row r="26" spans="1:5" s="4" customFormat="1" ht="15.75" customHeight="1" x14ac:dyDescent="0.25">
      <c r="A26" s="32"/>
      <c r="B26" s="33">
        <v>3299</v>
      </c>
      <c r="C26" s="32" t="s">
        <v>29</v>
      </c>
      <c r="D26" s="32" t="s">
        <v>16</v>
      </c>
      <c r="E26" s="34">
        <v>43</v>
      </c>
    </row>
    <row r="27" spans="1:5" s="4" customFormat="1" x14ac:dyDescent="0.25">
      <c r="A27" s="22"/>
      <c r="B27" s="23">
        <v>34</v>
      </c>
      <c r="C27" s="22" t="s">
        <v>31</v>
      </c>
      <c r="D27" s="32"/>
      <c r="E27" s="31">
        <f>SUM(E29)</f>
        <v>300</v>
      </c>
    </row>
    <row r="28" spans="1:5" s="4" customFormat="1" ht="15" customHeight="1" x14ac:dyDescent="0.25">
      <c r="A28" s="22"/>
      <c r="B28" s="23">
        <v>343</v>
      </c>
      <c r="C28" s="22" t="s">
        <v>32</v>
      </c>
      <c r="D28" s="32"/>
      <c r="E28" s="31">
        <f>E29</f>
        <v>300</v>
      </c>
    </row>
    <row r="29" spans="1:5" s="4" customFormat="1" x14ac:dyDescent="0.25">
      <c r="A29" s="32"/>
      <c r="B29" s="33">
        <v>3431</v>
      </c>
      <c r="C29" s="32" t="s">
        <v>33</v>
      </c>
      <c r="D29" s="32" t="s">
        <v>16</v>
      </c>
      <c r="E29" s="34">
        <v>300</v>
      </c>
    </row>
    <row r="30" spans="1:5" s="4" customFormat="1" x14ac:dyDescent="0.25">
      <c r="A30" s="32"/>
      <c r="B30" s="35">
        <v>372</v>
      </c>
      <c r="C30" s="32" t="s">
        <v>34</v>
      </c>
      <c r="D30" s="32" t="s">
        <v>16</v>
      </c>
      <c r="E30" s="36">
        <v>5445</v>
      </c>
    </row>
    <row r="31" spans="1:5" s="4" customFormat="1" x14ac:dyDescent="0.25">
      <c r="A31" s="32"/>
      <c r="B31" s="37">
        <v>322</v>
      </c>
      <c r="C31" s="38" t="s">
        <v>35</v>
      </c>
      <c r="D31" s="32" t="s">
        <v>16</v>
      </c>
      <c r="E31" s="36">
        <v>7000</v>
      </c>
    </row>
    <row r="32" spans="1:5" s="4" customFormat="1" x14ac:dyDescent="0.25">
      <c r="A32" s="32"/>
      <c r="B32" s="39">
        <v>323</v>
      </c>
      <c r="C32" s="40" t="s">
        <v>36</v>
      </c>
      <c r="D32" s="41" t="s">
        <v>16</v>
      </c>
      <c r="E32" s="36">
        <v>1000</v>
      </c>
    </row>
    <row r="33" spans="1:6" s="4" customFormat="1" ht="21" customHeight="1" x14ac:dyDescent="0.25">
      <c r="A33" s="42"/>
      <c r="B33" s="43">
        <v>422</v>
      </c>
      <c r="C33" s="40" t="s">
        <v>37</v>
      </c>
      <c r="D33" s="40" t="s">
        <v>38</v>
      </c>
      <c r="E33" s="31">
        <v>2500</v>
      </c>
    </row>
    <row r="34" spans="1:6" s="4" customFormat="1" ht="21" customHeight="1" x14ac:dyDescent="0.25">
      <c r="A34" s="42"/>
      <c r="B34" s="43">
        <v>451</v>
      </c>
      <c r="C34" s="40" t="s">
        <v>39</v>
      </c>
      <c r="D34" s="40" t="s">
        <v>38</v>
      </c>
      <c r="E34" s="31">
        <v>14000</v>
      </c>
    </row>
    <row r="35" spans="1:6" s="4" customFormat="1" ht="16.5" customHeight="1" x14ac:dyDescent="0.25">
      <c r="A35" s="42"/>
      <c r="B35" s="44"/>
      <c r="C35" s="45"/>
      <c r="D35" s="45"/>
      <c r="E35" s="34"/>
    </row>
    <row r="36" spans="1:6" s="4" customFormat="1" ht="16.5" customHeight="1" x14ac:dyDescent="0.25">
      <c r="A36" s="46"/>
      <c r="B36" s="47" t="s">
        <v>40</v>
      </c>
      <c r="C36" s="48"/>
      <c r="D36" s="48"/>
      <c r="E36" s="49"/>
    </row>
    <row r="37" spans="1:6" s="4" customFormat="1" ht="16.5" customHeight="1" x14ac:dyDescent="0.25">
      <c r="A37" s="46"/>
      <c r="B37" s="47" t="s">
        <v>41</v>
      </c>
      <c r="C37" s="48"/>
      <c r="D37" s="48"/>
      <c r="E37" s="49"/>
    </row>
    <row r="38" spans="1:6" s="4" customFormat="1" ht="16.5" customHeight="1" x14ac:dyDescent="0.25">
      <c r="A38" s="46"/>
      <c r="B38" s="47"/>
      <c r="C38" s="48"/>
      <c r="D38" s="48"/>
      <c r="E38" s="49"/>
      <c r="F38" s="50"/>
    </row>
    <row r="39" spans="1:6" s="4" customFormat="1" ht="16.5" customHeight="1" x14ac:dyDescent="0.25">
      <c r="A39" s="46"/>
      <c r="B39" s="47"/>
      <c r="C39" s="48"/>
      <c r="D39" s="48"/>
      <c r="E39" s="49"/>
      <c r="F39" s="50"/>
    </row>
    <row r="40" spans="1:6" s="4" customFormat="1" ht="12.75" customHeight="1" x14ac:dyDescent="0.25">
      <c r="A40" s="46"/>
      <c r="B40" s="46"/>
      <c r="C40" s="51"/>
      <c r="D40" s="51"/>
      <c r="E40" s="52"/>
    </row>
    <row r="41" spans="1:6" s="4" customFormat="1" ht="12.75" customHeight="1" x14ac:dyDescent="0.25">
      <c r="A41" s="46"/>
      <c r="B41" s="46"/>
      <c r="C41" s="51"/>
      <c r="D41" s="51"/>
      <c r="E41" s="52"/>
    </row>
    <row r="42" spans="1:6" s="4" customFormat="1" ht="12.75" customHeight="1" x14ac:dyDescent="0.25">
      <c r="A42" s="46"/>
      <c r="B42" s="53"/>
      <c r="C42" s="51"/>
      <c r="D42" s="51"/>
      <c r="E42" s="52"/>
    </row>
    <row r="43" spans="1:6" s="4" customFormat="1" ht="12.75" customHeight="1" x14ac:dyDescent="0.25">
      <c r="A43" s="46"/>
      <c r="B43" s="46"/>
      <c r="C43" s="51"/>
      <c r="D43" s="51"/>
      <c r="E43" s="52"/>
    </row>
    <row r="44" spans="1:6" s="4" customFormat="1" ht="12.75" customHeight="1" x14ac:dyDescent="0.25">
      <c r="A44" s="54" t="s">
        <v>42</v>
      </c>
      <c r="B44" s="54"/>
      <c r="C44" s="54"/>
      <c r="D44" s="54"/>
      <c r="E44" s="54"/>
    </row>
    <row r="45" spans="1:6" x14ac:dyDescent="0.25">
      <c r="A45" s="54"/>
      <c r="B45" s="54"/>
      <c r="C45" s="54"/>
      <c r="D45" s="54"/>
      <c r="E45" s="54"/>
    </row>
    <row r="46" spans="1:6" x14ac:dyDescent="0.25">
      <c r="A46" s="54"/>
      <c r="B46" s="54"/>
      <c r="C46" s="54"/>
      <c r="D46" s="54"/>
      <c r="E46" s="54"/>
    </row>
    <row r="47" spans="1:6" x14ac:dyDescent="0.25">
      <c r="A47" s="54"/>
      <c r="B47" s="54"/>
      <c r="C47" s="54"/>
      <c r="D47" s="54"/>
      <c r="E47" s="54"/>
    </row>
  </sheetData>
  <mergeCells count="5">
    <mergeCell ref="A1:E1"/>
    <mergeCell ref="A3:A4"/>
    <mergeCell ref="B3:B4"/>
    <mergeCell ref="C3:C4"/>
    <mergeCell ref="A44:E47"/>
  </mergeCells>
  <pageMargins left="0.35" right="0.36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Racuni</dc:creator>
  <cp:lastModifiedBy>Racuni</cp:lastModifiedBy>
  <dcterms:created xsi:type="dcterms:W3CDTF">2024-02-19T09:51:16Z</dcterms:created>
  <dcterms:modified xsi:type="dcterms:W3CDTF">2024-02-19T09:51:34Z</dcterms:modified>
</cp:coreProperties>
</file>